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План 2022г." sheetId="1" r:id="rId1"/>
  </sheets>
  <calcPr calcId="145621"/>
</workbook>
</file>

<file path=xl/calcChain.xml><?xml version="1.0" encoding="utf-8"?>
<calcChain xmlns="http://schemas.openxmlformats.org/spreadsheetml/2006/main">
  <c r="D46" i="1" l="1"/>
  <c r="D27" i="1" l="1"/>
  <c r="D38" i="1"/>
  <c r="D19" i="1"/>
  <c r="D14" i="1"/>
  <c r="D13" i="1" s="1"/>
  <c r="D7" i="1"/>
  <c r="D4" i="1" l="1"/>
</calcChain>
</file>

<file path=xl/sharedStrings.xml><?xml version="1.0" encoding="utf-8"?>
<sst xmlns="http://schemas.openxmlformats.org/spreadsheetml/2006/main" count="180" uniqueCount="123">
  <si>
    <r>
      <rPr>
        <sz val="7"/>
        <rFont val="Times New Roman"/>
        <family val="1"/>
      </rPr>
      <t xml:space="preserve">Приложение № 2 к приказу ФАС России от 18.01.2019 № 38/19
</t>
    </r>
    <r>
      <rPr>
        <sz val="7"/>
        <rFont val="Times New Roman"/>
        <family val="1"/>
      </rPr>
      <t>Форма 6</t>
    </r>
  </si>
  <si>
    <r>
      <rPr>
        <sz val="6"/>
        <rFont val="Times New Roman"/>
        <family val="1"/>
      </rPr>
      <t>№</t>
    </r>
  </si>
  <si>
    <r>
      <rPr>
        <sz val="6"/>
        <rFont val="Times New Roman"/>
        <family val="1"/>
      </rPr>
      <t>Наименование показателя</t>
    </r>
  </si>
  <si>
    <r>
      <rPr>
        <sz val="6"/>
        <rFont val="Times New Roman"/>
        <family val="1"/>
      </rPr>
      <t>Единицы измерения</t>
    </r>
  </si>
  <si>
    <r>
      <rPr>
        <sz val="6"/>
        <rFont val="Times New Roman"/>
        <family val="1"/>
      </rPr>
      <t>Всего, тыс. руб.*</t>
    </r>
  </si>
  <si>
    <r>
      <rPr>
        <sz val="6"/>
        <rFont val="Times New Roman"/>
        <family val="1"/>
      </rPr>
      <t>Расходы на транспортировку газа по данным бухгалтерского учета всего, в том числе:</t>
    </r>
  </si>
  <si>
    <r>
      <rPr>
        <sz val="6"/>
        <rFont val="Times New Roman"/>
        <family val="1"/>
      </rPr>
      <t>тыс.руб</t>
    </r>
  </si>
  <si>
    <r>
      <rPr>
        <sz val="6"/>
        <rFont val="Times New Roman"/>
        <family val="1"/>
      </rPr>
      <t>1.1</t>
    </r>
  </si>
  <si>
    <r>
      <rPr>
        <sz val="6"/>
        <rFont val="Times New Roman"/>
        <family val="1"/>
      </rPr>
      <t>Фонд оплаты труда</t>
    </r>
  </si>
  <si>
    <r>
      <rPr>
        <sz val="6"/>
        <rFont val="Times New Roman"/>
        <family val="1"/>
      </rPr>
      <t>1.2</t>
    </r>
  </si>
  <si>
    <r>
      <rPr>
        <sz val="6"/>
        <rFont val="Times New Roman"/>
        <family val="1"/>
      </rPr>
      <t>Отчисление на оплату страховых взносов</t>
    </r>
  </si>
  <si>
    <r>
      <rPr>
        <sz val="6"/>
        <rFont val="Times New Roman"/>
        <family val="1"/>
      </rPr>
      <t>1.3</t>
    </r>
  </si>
  <si>
    <r>
      <rPr>
        <sz val="6"/>
        <rFont val="Times New Roman"/>
        <family val="1"/>
      </rPr>
      <t>Материальные затраты, в том числе:</t>
    </r>
  </si>
  <si>
    <r>
      <rPr>
        <sz val="6"/>
        <rFont val="Times New Roman"/>
        <family val="1"/>
      </rPr>
      <t>1.3.1</t>
    </r>
  </si>
  <si>
    <r>
      <rPr>
        <sz val="6"/>
        <rFont val="Times New Roman"/>
        <family val="1"/>
      </rPr>
      <t>сырье и материалы</t>
    </r>
  </si>
  <si>
    <r>
      <rPr>
        <sz val="6"/>
        <rFont val="Times New Roman"/>
        <family val="1"/>
      </rPr>
      <t>1.3.2</t>
    </r>
  </si>
  <si>
    <r>
      <rPr>
        <sz val="6"/>
        <rFont val="Times New Roman"/>
        <family val="1"/>
      </rPr>
      <t>газ на собственные и технологические нужды</t>
    </r>
  </si>
  <si>
    <r>
      <rPr>
        <sz val="6"/>
        <rFont val="Times New Roman"/>
        <family val="1"/>
      </rPr>
      <t>1.3.3</t>
    </r>
  </si>
  <si>
    <r>
      <rPr>
        <sz val="6"/>
        <rFont val="Times New Roman"/>
        <family val="1"/>
      </rPr>
      <t>технологические и эксплуатационные потери</t>
    </r>
  </si>
  <si>
    <r>
      <rPr>
        <sz val="6"/>
        <rFont val="Times New Roman"/>
        <family val="1"/>
      </rPr>
      <t>1.3.4</t>
    </r>
  </si>
  <si>
    <r>
      <rPr>
        <sz val="6"/>
        <rFont val="Times New Roman"/>
        <family val="1"/>
      </rPr>
      <t>прочие</t>
    </r>
  </si>
  <si>
    <r>
      <rPr>
        <sz val="6"/>
        <rFont val="Times New Roman"/>
        <family val="1"/>
      </rPr>
      <t>1.4</t>
    </r>
  </si>
  <si>
    <r>
      <rPr>
        <sz val="6"/>
        <rFont val="Times New Roman"/>
        <family val="1"/>
      </rPr>
      <t>Амортизация основных средств</t>
    </r>
  </si>
  <si>
    <r>
      <rPr>
        <sz val="6"/>
        <rFont val="Times New Roman"/>
        <family val="1"/>
      </rPr>
      <t>1.5</t>
    </r>
  </si>
  <si>
    <r>
      <rPr>
        <sz val="6"/>
        <rFont val="Times New Roman"/>
        <family val="1"/>
      </rPr>
      <t>Прочие затраты, в том числе:</t>
    </r>
  </si>
  <si>
    <r>
      <rPr>
        <sz val="6"/>
        <rFont val="Times New Roman"/>
        <family val="1"/>
      </rPr>
      <t>1.5.1</t>
    </r>
  </si>
  <si>
    <r>
      <rPr>
        <sz val="6"/>
        <rFont val="Times New Roman"/>
        <family val="1"/>
      </rPr>
      <t>Арендная плата (лизинг), в том числе:</t>
    </r>
  </si>
  <si>
    <r>
      <rPr>
        <sz val="6"/>
        <rFont val="Times New Roman"/>
        <family val="1"/>
      </rPr>
      <t>1.5.1.1</t>
    </r>
  </si>
  <si>
    <r>
      <rPr>
        <sz val="6"/>
        <rFont val="Times New Roman"/>
        <family val="1"/>
      </rPr>
      <t>аренда (лизинг) здания, транспорта</t>
    </r>
  </si>
  <si>
    <r>
      <rPr>
        <sz val="6"/>
        <rFont val="Times New Roman"/>
        <family val="1"/>
      </rPr>
      <t>1.5.1.2</t>
    </r>
  </si>
  <si>
    <r>
      <rPr>
        <sz val="6"/>
        <rFont val="Times New Roman"/>
        <family val="1"/>
      </rPr>
      <t>аренда газопроводов у юридических и физических лиц</t>
    </r>
  </si>
  <si>
    <r>
      <rPr>
        <sz val="6"/>
        <rFont val="Times New Roman"/>
        <family val="1"/>
      </rPr>
      <t>1.5.1.3</t>
    </r>
  </si>
  <si>
    <r>
      <rPr>
        <sz val="6"/>
        <rFont val="Times New Roman"/>
        <family val="1"/>
      </rPr>
      <t>аренда (концессия) газопроводов, находящихся в государсвенной и муниципальной собственности</t>
    </r>
  </si>
  <si>
    <r>
      <rPr>
        <sz val="6"/>
        <rFont val="Times New Roman"/>
        <family val="1"/>
      </rPr>
      <t>1.5.1.4</t>
    </r>
  </si>
  <si>
    <r>
      <rPr>
        <sz val="6"/>
        <rFont val="Times New Roman"/>
        <family val="1"/>
      </rPr>
      <t>аренда земельного участка</t>
    </r>
  </si>
  <si>
    <r>
      <rPr>
        <sz val="6"/>
        <rFont val="Times New Roman"/>
        <family val="1"/>
      </rPr>
      <t>1.5.2</t>
    </r>
  </si>
  <si>
    <r>
      <rPr>
        <sz val="6"/>
        <rFont val="Times New Roman"/>
        <family val="1"/>
      </rPr>
      <t>Страховые платежи, в том числе:</t>
    </r>
  </si>
  <si>
    <r>
      <rPr>
        <sz val="6"/>
        <rFont val="Times New Roman"/>
        <family val="1"/>
      </rPr>
      <t>1.5.2.1</t>
    </r>
  </si>
  <si>
    <r>
      <rPr>
        <sz val="6"/>
        <rFont val="Times New Roman"/>
        <family val="1"/>
      </rPr>
      <t>страхование опасных производственных объектов (ответственность перед третьими лицами)</t>
    </r>
  </si>
  <si>
    <r>
      <rPr>
        <sz val="6"/>
        <rFont val="Times New Roman"/>
        <family val="1"/>
      </rPr>
      <t>1.5.2.2</t>
    </r>
  </si>
  <si>
    <r>
      <rPr>
        <sz val="6"/>
        <rFont val="Times New Roman"/>
        <family val="1"/>
      </rPr>
      <t>страхование машин и оборудования</t>
    </r>
  </si>
  <si>
    <r>
      <rPr>
        <sz val="6"/>
        <rFont val="Times New Roman"/>
        <family val="1"/>
      </rPr>
      <t>1.5.3</t>
    </r>
  </si>
  <si>
    <r>
      <rPr>
        <sz val="6"/>
        <rFont val="Times New Roman"/>
        <family val="1"/>
      </rPr>
      <t>Налоги, в том числе:</t>
    </r>
  </si>
  <si>
    <r>
      <rPr>
        <sz val="6"/>
        <rFont val="Times New Roman"/>
        <family val="1"/>
      </rPr>
      <t>1.5.3.1</t>
    </r>
  </si>
  <si>
    <r>
      <rPr>
        <sz val="6"/>
        <rFont val="Times New Roman"/>
        <family val="1"/>
      </rPr>
      <t>налог на имущество</t>
    </r>
  </si>
  <si>
    <r>
      <rPr>
        <sz val="6"/>
        <rFont val="Times New Roman"/>
        <family val="1"/>
      </rPr>
      <t>1.5.3.2</t>
    </r>
  </si>
  <si>
    <r>
      <rPr>
        <sz val="6"/>
        <rFont val="Times New Roman"/>
        <family val="1"/>
      </rPr>
      <t>налог на загрязнение окружающей среды</t>
    </r>
  </si>
  <si>
    <r>
      <rPr>
        <sz val="6"/>
        <rFont val="Times New Roman"/>
        <family val="1"/>
      </rPr>
      <t>1.5.3.3</t>
    </r>
  </si>
  <si>
    <r>
      <rPr>
        <sz val="6"/>
        <rFont val="Times New Roman"/>
        <family val="1"/>
      </rPr>
      <t>единый транспортный налог</t>
    </r>
  </si>
  <si>
    <r>
      <rPr>
        <sz val="6"/>
        <rFont val="Times New Roman"/>
        <family val="1"/>
      </rPr>
      <t>1.5.3.4</t>
    </r>
  </si>
  <si>
    <r>
      <rPr>
        <sz val="6"/>
        <rFont val="Times New Roman"/>
        <family val="1"/>
      </rPr>
      <t>земельный налог</t>
    </r>
  </si>
  <si>
    <r>
      <rPr>
        <sz val="6"/>
        <rFont val="Times New Roman"/>
        <family val="1"/>
      </rPr>
      <t>1.5.4</t>
    </r>
  </si>
  <si>
    <r>
      <rPr>
        <sz val="6"/>
        <rFont val="Times New Roman"/>
        <family val="1"/>
      </rPr>
      <t>Услуги сторонних организаций</t>
    </r>
  </si>
  <si>
    <r>
      <rPr>
        <sz val="6"/>
        <rFont val="Times New Roman"/>
        <family val="1"/>
      </rPr>
      <t>1.5.4.1</t>
    </r>
  </si>
  <si>
    <r>
      <rPr>
        <sz val="6"/>
        <rFont val="Times New Roman"/>
        <family val="1"/>
      </rPr>
      <t>услуги средств связи</t>
    </r>
  </si>
  <si>
    <r>
      <rPr>
        <sz val="6"/>
        <rFont val="Times New Roman"/>
        <family val="1"/>
      </rPr>
      <t>1.5.4.2</t>
    </r>
  </si>
  <si>
    <r>
      <rPr>
        <sz val="6"/>
        <rFont val="Times New Roman"/>
        <family val="1"/>
      </rPr>
      <t>оплата вневедомственной охраны</t>
    </r>
  </si>
  <si>
    <r>
      <rPr>
        <sz val="6"/>
        <rFont val="Times New Roman"/>
        <family val="1"/>
      </rPr>
      <t>1.5.4.3</t>
    </r>
  </si>
  <si>
    <r>
      <rPr>
        <sz val="6"/>
        <rFont val="Times New Roman"/>
        <family val="1"/>
      </rPr>
      <t>информационно-вычислительные услуги</t>
    </r>
  </si>
  <si>
    <r>
      <rPr>
        <sz val="6"/>
        <rFont val="Times New Roman"/>
        <family val="1"/>
      </rPr>
      <t>1.5.4.4</t>
    </r>
  </si>
  <si>
    <r>
      <rPr>
        <sz val="6"/>
        <rFont val="Times New Roman"/>
        <family val="1"/>
      </rPr>
      <t>аудиторские услуги</t>
    </r>
  </si>
  <si>
    <r>
      <rPr>
        <sz val="6"/>
        <rFont val="Times New Roman"/>
        <family val="1"/>
      </rPr>
      <t>1.5.4.5</t>
    </r>
  </si>
  <si>
    <r>
      <rPr>
        <sz val="6"/>
        <rFont val="Times New Roman"/>
        <family val="1"/>
      </rPr>
      <t>прочие, в том числе:</t>
    </r>
  </si>
  <si>
    <r>
      <rPr>
        <sz val="6"/>
        <rFont val="Times New Roman"/>
        <family val="1"/>
      </rPr>
      <t>1.5.4.5.1</t>
    </r>
  </si>
  <si>
    <r>
      <rPr>
        <sz val="6"/>
        <rFont val="Times New Roman"/>
        <family val="1"/>
      </rPr>
      <t>услуги по техническому обслуживанию газораспределительных сетей</t>
    </r>
  </si>
  <si>
    <r>
      <rPr>
        <sz val="6"/>
        <rFont val="Times New Roman"/>
        <family val="1"/>
      </rPr>
      <t>1.5.4.5.2</t>
    </r>
  </si>
  <si>
    <r>
      <rPr>
        <sz val="6"/>
        <rFont val="Times New Roman"/>
        <family val="1"/>
      </rPr>
      <t xml:space="preserve">услуги по диагностированию газораспределительных пунктов, шкафных регуляторных пунктов,
</t>
    </r>
    <r>
      <rPr>
        <sz val="6"/>
        <rFont val="Times New Roman"/>
        <family val="1"/>
      </rPr>
      <t>подземных газопроводов и обследованию дюкеров</t>
    </r>
  </si>
  <si>
    <r>
      <rPr>
        <sz val="6"/>
        <rFont val="Times New Roman"/>
        <family val="1"/>
      </rPr>
      <t>1.5.4.5.3</t>
    </r>
  </si>
  <si>
    <r>
      <rPr>
        <sz val="6"/>
        <rFont val="Times New Roman"/>
        <family val="1"/>
      </rPr>
      <t>услуги по регистрации объектов газораспределения</t>
    </r>
  </si>
  <si>
    <r>
      <rPr>
        <sz val="6"/>
        <rFont val="Times New Roman"/>
        <family val="1"/>
      </rPr>
      <t>1.5.4.5.4</t>
    </r>
  </si>
  <si>
    <r>
      <rPr>
        <sz val="6"/>
        <rFont val="Times New Roman"/>
        <family val="1"/>
      </rPr>
      <t>1.5.5</t>
    </r>
  </si>
  <si>
    <r>
      <rPr>
        <sz val="6"/>
        <rFont val="Times New Roman"/>
        <family val="1"/>
      </rPr>
      <t>Капитальный ремонт</t>
    </r>
  </si>
  <si>
    <r>
      <rPr>
        <sz val="6"/>
        <rFont val="Times New Roman"/>
        <family val="1"/>
      </rPr>
      <t>1.5.6</t>
    </r>
  </si>
  <si>
    <r>
      <rPr>
        <sz val="6"/>
        <rFont val="Times New Roman"/>
        <family val="1"/>
      </rPr>
      <t>Другие затраты, в том числе:</t>
    </r>
  </si>
  <si>
    <r>
      <rPr>
        <sz val="6"/>
        <rFont val="Times New Roman"/>
        <family val="1"/>
      </rPr>
      <t>1.5.6.1</t>
    </r>
  </si>
  <si>
    <r>
      <rPr>
        <sz val="6"/>
        <rFont val="Times New Roman"/>
        <family val="1"/>
      </rPr>
      <t>командировочные расходы</t>
    </r>
  </si>
  <si>
    <r>
      <rPr>
        <sz val="6"/>
        <rFont val="Times New Roman"/>
        <family val="1"/>
      </rPr>
      <t>1.5.6.2</t>
    </r>
  </si>
  <si>
    <r>
      <rPr>
        <sz val="6"/>
        <rFont val="Times New Roman"/>
        <family val="1"/>
      </rPr>
      <t>охрана труда и одготовка кадров</t>
    </r>
  </si>
  <si>
    <r>
      <rPr>
        <sz val="6"/>
        <rFont val="Times New Roman"/>
        <family val="1"/>
      </rPr>
      <t>1.5.6.3</t>
    </r>
  </si>
  <si>
    <r>
      <rPr>
        <sz val="6"/>
        <rFont val="Times New Roman"/>
        <family val="1"/>
      </rPr>
      <t>канцелярские и почтово-телеграфные расходы</t>
    </r>
  </si>
  <si>
    <r>
      <rPr>
        <sz val="6"/>
        <rFont val="Times New Roman"/>
        <family val="1"/>
      </rPr>
      <t>1.5.6.4</t>
    </r>
  </si>
  <si>
    <r>
      <rPr>
        <sz val="6"/>
        <rFont val="Times New Roman"/>
        <family val="1"/>
      </rPr>
      <t>НИОКР</t>
    </r>
  </si>
  <si>
    <r>
      <rPr>
        <sz val="6"/>
        <rFont val="Times New Roman"/>
        <family val="1"/>
      </rPr>
      <t>1.5.6.5</t>
    </r>
  </si>
  <si>
    <r>
      <rPr>
        <sz val="6"/>
        <rFont val="Times New Roman"/>
        <family val="1"/>
      </rPr>
      <t>затраты по оплате услуг по транспортировке транзитных потоков газа</t>
    </r>
  </si>
  <si>
    <r>
      <rPr>
        <sz val="6"/>
        <rFont val="Times New Roman"/>
        <family val="1"/>
      </rPr>
      <t>1.5.6.6</t>
    </r>
  </si>
  <si>
    <r>
      <rPr>
        <sz val="6"/>
        <rFont val="Times New Roman"/>
        <family val="1"/>
      </rPr>
      <t>Прочие доходы</t>
    </r>
  </si>
  <si>
    <r>
      <rPr>
        <sz val="6"/>
        <rFont val="Times New Roman"/>
        <family val="1"/>
      </rPr>
      <t>Прочие расходы</t>
    </r>
  </si>
  <si>
    <r>
      <rPr>
        <sz val="6"/>
        <rFont val="Times New Roman"/>
        <family val="1"/>
      </rPr>
      <t>3.1</t>
    </r>
  </si>
  <si>
    <r>
      <rPr>
        <sz val="6"/>
        <rFont val="Times New Roman"/>
        <family val="1"/>
      </rPr>
      <t>Услуги банков</t>
    </r>
  </si>
  <si>
    <r>
      <rPr>
        <sz val="6"/>
        <rFont val="Times New Roman"/>
        <family val="1"/>
      </rPr>
      <t>3.2</t>
    </r>
  </si>
  <si>
    <r>
      <rPr>
        <sz val="6"/>
        <rFont val="Times New Roman"/>
        <family val="1"/>
      </rPr>
      <t>Проценты по целевым краткосрочным кредитам</t>
    </r>
  </si>
  <si>
    <r>
      <rPr>
        <sz val="6"/>
        <rFont val="Times New Roman"/>
        <family val="1"/>
      </rPr>
      <t>3.3</t>
    </r>
  </si>
  <si>
    <r>
      <rPr>
        <sz val="6"/>
        <rFont val="Times New Roman"/>
        <family val="1"/>
      </rPr>
      <t>Социальное развитие и выплаты социального характера</t>
    </r>
  </si>
  <si>
    <r>
      <rPr>
        <sz val="6"/>
        <rFont val="Times New Roman"/>
        <family val="1"/>
      </rPr>
      <t>3.4</t>
    </r>
  </si>
  <si>
    <r>
      <rPr>
        <sz val="6"/>
        <rFont val="Times New Roman"/>
        <family val="1"/>
      </rPr>
      <t>Резерв по сомнительным долгам</t>
    </r>
  </si>
  <si>
    <r>
      <rPr>
        <sz val="6"/>
        <rFont val="Times New Roman"/>
        <family val="1"/>
      </rPr>
      <t>3.5</t>
    </r>
  </si>
  <si>
    <r>
      <rPr>
        <sz val="6"/>
        <rFont val="Times New Roman"/>
        <family val="1"/>
      </rPr>
      <t>Прочие</t>
    </r>
  </si>
  <si>
    <r>
      <rPr>
        <sz val="6"/>
        <rFont val="Times New Roman"/>
        <family val="1"/>
      </rPr>
      <t>Потребность в прибыли до налооблажения</t>
    </r>
  </si>
  <si>
    <r>
      <rPr>
        <sz val="6"/>
        <rFont val="Times New Roman"/>
        <family val="1"/>
      </rPr>
      <t>4.1</t>
    </r>
  </si>
  <si>
    <r>
      <rPr>
        <sz val="6"/>
        <rFont val="Times New Roman"/>
        <family val="1"/>
      </rPr>
      <t>Расходы из чистой прибыли, в том числе:</t>
    </r>
  </si>
  <si>
    <r>
      <rPr>
        <sz val="6"/>
        <rFont val="Times New Roman"/>
        <family val="1"/>
      </rPr>
      <t>4.1.1</t>
    </r>
  </si>
  <si>
    <r>
      <rPr>
        <sz val="6"/>
        <rFont val="Times New Roman"/>
        <family val="1"/>
      </rPr>
      <t>Капитальные вложения</t>
    </r>
  </si>
  <si>
    <r>
      <rPr>
        <sz val="6"/>
        <rFont val="Times New Roman"/>
        <family val="1"/>
      </rPr>
      <t>4.1.2</t>
    </r>
  </si>
  <si>
    <r>
      <rPr>
        <sz val="6"/>
        <rFont val="Times New Roman"/>
        <family val="1"/>
      </rPr>
      <t>Обслуживание привлеченного на долгосрочной основе капитала</t>
    </r>
  </si>
  <si>
    <r>
      <rPr>
        <sz val="6"/>
        <rFont val="Times New Roman"/>
        <family val="1"/>
      </rPr>
      <t>4.1.3</t>
    </r>
  </si>
  <si>
    <r>
      <rPr>
        <sz val="6"/>
        <rFont val="Times New Roman"/>
        <family val="1"/>
      </rPr>
      <t>Дивиденды</t>
    </r>
  </si>
  <si>
    <r>
      <rPr>
        <sz val="6"/>
        <rFont val="Times New Roman"/>
        <family val="1"/>
      </rPr>
      <t>4.1.4</t>
    </r>
  </si>
  <si>
    <r>
      <rPr>
        <sz val="6"/>
        <rFont val="Times New Roman"/>
        <family val="1"/>
      </rPr>
      <t xml:space="preserve">Выпадающие доходы от технологического присоединения газоиспользующего оборудования,
</t>
    </r>
    <r>
      <rPr>
        <sz val="6"/>
        <rFont val="Times New Roman"/>
        <family val="1"/>
      </rPr>
      <t>непокрытые за счет специальной надбавки</t>
    </r>
  </si>
  <si>
    <r>
      <rPr>
        <sz val="6"/>
        <rFont val="Times New Roman"/>
        <family val="1"/>
      </rPr>
      <t>4.2</t>
    </r>
  </si>
  <si>
    <r>
      <rPr>
        <sz val="6"/>
        <rFont val="Times New Roman"/>
        <family val="1"/>
      </rPr>
      <t>Налог на прибыль</t>
    </r>
  </si>
  <si>
    <r>
      <rPr>
        <sz val="6"/>
        <rFont val="Times New Roman"/>
        <family val="1"/>
      </rPr>
      <t>Общий объем тарифной выручки</t>
    </r>
  </si>
  <si>
    <r>
      <rPr>
        <b/>
        <sz val="6"/>
        <rFont val="Times New Roman"/>
        <family val="1"/>
      </rPr>
      <t>Справочная информация</t>
    </r>
  </si>
  <si>
    <r>
      <rPr>
        <sz val="6"/>
        <rFont val="Times New Roman"/>
        <family val="1"/>
      </rPr>
      <t>Численность персонала, занятого в регулируемом виде деятельности</t>
    </r>
  </si>
  <si>
    <r>
      <rPr>
        <sz val="6"/>
        <rFont val="Times New Roman"/>
        <family val="1"/>
      </rPr>
      <t>человек</t>
    </r>
  </si>
  <si>
    <r>
      <rPr>
        <sz val="6"/>
        <rFont val="Times New Roman"/>
        <family val="1"/>
      </rPr>
      <t>Протяженность трубопроводов</t>
    </r>
  </si>
  <si>
    <r>
      <rPr>
        <sz val="6"/>
        <rFont val="Times New Roman"/>
        <family val="1"/>
      </rPr>
      <t>км</t>
    </r>
  </si>
  <si>
    <r>
      <rPr>
        <sz val="6"/>
        <rFont val="Times New Roman"/>
        <family val="1"/>
      </rPr>
      <t>Количество газорегуляторных пунктов</t>
    </r>
  </si>
  <si>
    <r>
      <rPr>
        <sz val="6"/>
        <rFont val="Times New Roman"/>
        <family val="1"/>
      </rPr>
      <t>единиц</t>
    </r>
  </si>
  <si>
    <r>
      <rPr>
        <sz val="6"/>
        <rFont val="Times New Roman"/>
        <family val="1"/>
      </rPr>
      <t>Средняя загрузка трубопроводов</t>
    </r>
  </si>
  <si>
    <r>
      <rPr>
        <sz val="6"/>
        <rFont val="Times New Roman"/>
        <family val="1"/>
      </rPr>
      <t>%</t>
    </r>
  </si>
  <si>
    <r>
      <rPr>
        <sz val="6"/>
        <rFont val="Times New Roman"/>
        <family val="1"/>
      </rPr>
      <t>-</t>
    </r>
  </si>
  <si>
    <t>* - корректировка плановых  показателей согласно данных сметы тарифа на услуги транспортировки газа по сетям
(Приказ ФАС России  №906/20 от 25.09.2020)</t>
  </si>
  <si>
    <r>
      <rPr>
        <b/>
        <sz val="8.5"/>
        <rFont val="Times New Roman"/>
        <family val="1"/>
      </rPr>
      <t xml:space="preserve">Информация об основных показателях финансово-хозяйственной деятельности
</t>
    </r>
    <r>
      <rPr>
        <u/>
        <sz val="8.5"/>
        <rFont val="Times New Roman"/>
        <family val="1"/>
      </rPr>
      <t>                                                </t>
    </r>
    <r>
      <rPr>
        <b/>
        <u/>
        <sz val="8.5"/>
        <rFont val="Times New Roman"/>
        <family val="1"/>
      </rPr>
      <t>ООО "Стимул"                                                </t>
    </r>
    <r>
      <rPr>
        <b/>
        <sz val="8.5"/>
        <rFont val="Times New Roman"/>
        <family val="1"/>
      </rPr>
      <t xml:space="preserve">              на 20 </t>
    </r>
    <r>
      <rPr>
        <b/>
        <u/>
        <vertAlign val="superscript"/>
        <sz val="8.5"/>
        <rFont val="Times New Roman"/>
        <family val="1"/>
      </rPr>
      <t>22</t>
    </r>
    <r>
      <rPr>
        <b/>
        <vertAlign val="superscript"/>
        <sz val="8.5"/>
        <rFont val="Times New Roman"/>
        <family val="1"/>
      </rPr>
      <t xml:space="preserve"> год
</t>
    </r>
    <r>
      <rPr>
        <sz val="6"/>
        <rFont val="Times New Roman"/>
        <family val="1"/>
      </rPr>
      <t xml:space="preserve">(наименование субъекта естественной монополии)
</t>
    </r>
    <r>
      <rPr>
        <b/>
        <sz val="8.5"/>
        <rFont val="Times New Roman"/>
        <family val="1"/>
      </rPr>
      <t xml:space="preserve">в сфере оказания услуг по транспортировке газа по газораспределителным сетям на территории
</t>
    </r>
    <r>
      <rPr>
        <u/>
        <sz val="8.5"/>
        <rFont val="Times New Roman"/>
        <family val="1"/>
      </rPr>
      <t>                  </t>
    </r>
    <r>
      <rPr>
        <b/>
        <u/>
        <sz val="8.5"/>
        <rFont val="Times New Roman"/>
        <family val="1"/>
      </rPr>
      <t xml:space="preserve">Новосибирской области          
</t>
    </r>
    <r>
      <rPr>
        <sz val="6"/>
        <rFont val="Times New Roman"/>
        <family val="1"/>
      </rPr>
      <t>(наименование субъекта Российской Федерации)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</si>
</sst>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6"/>
      <name val="Times New Roman"/>
    </font>
    <font>
      <sz val="6"/>
      <color rgb="FF000000"/>
      <name val="Times New Roman"/>
      <family val="2"/>
    </font>
    <font>
      <b/>
      <sz val="6"/>
      <name val="Times New Roman"/>
    </font>
    <font>
      <sz val="7"/>
      <name val="Times New Roman"/>
      <family val="1"/>
    </font>
    <font>
      <b/>
      <sz val="8.5"/>
      <name val="Times New Roman"/>
      <family val="1"/>
    </font>
    <font>
      <u/>
      <sz val="8.5"/>
      <name val="Times New Roman"/>
      <family val="1"/>
    </font>
    <font>
      <b/>
      <u/>
      <sz val="8.5"/>
      <name val="Times New Roman"/>
      <family val="1"/>
    </font>
    <font>
      <b/>
      <u/>
      <vertAlign val="superscript"/>
      <sz val="8.5"/>
      <name val="Times New Roman"/>
      <family val="1"/>
    </font>
    <font>
      <b/>
      <vertAlign val="superscript"/>
      <sz val="8.5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center" wrapText="1" indent="8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F64" sqref="F64"/>
    </sheetView>
  </sheetViews>
  <sheetFormatPr defaultRowHeight="12.75" x14ac:dyDescent="0.2"/>
  <cols>
    <col min="1" max="1" width="9.33203125" customWidth="1"/>
    <col min="2" max="2" width="65.33203125" customWidth="1"/>
    <col min="3" max="3" width="11.5" customWidth="1"/>
    <col min="4" max="4" width="23.33203125" customWidth="1"/>
    <col min="5" max="5" width="15.1640625" customWidth="1"/>
  </cols>
  <sheetData>
    <row r="1" spans="1:5" ht="96.95" customHeight="1" x14ac:dyDescent="0.2">
      <c r="A1" s="12" t="s">
        <v>0</v>
      </c>
      <c r="B1" s="12"/>
      <c r="C1" s="12"/>
      <c r="D1" s="12"/>
      <c r="E1" s="12"/>
    </row>
    <row r="2" spans="1:5" ht="77.45" customHeight="1" x14ac:dyDescent="0.2">
      <c r="A2" s="13" t="s">
        <v>122</v>
      </c>
      <c r="B2" s="14"/>
      <c r="C2" s="14"/>
      <c r="D2" s="14"/>
      <c r="E2" s="14"/>
    </row>
    <row r="3" spans="1:5" ht="24.95" customHeight="1" x14ac:dyDescent="0.2">
      <c r="A3" s="1" t="s">
        <v>1</v>
      </c>
      <c r="B3" s="1" t="s">
        <v>2</v>
      </c>
      <c r="C3" s="2" t="s">
        <v>3</v>
      </c>
      <c r="D3" s="1" t="s">
        <v>4</v>
      </c>
      <c r="E3" s="3"/>
    </row>
    <row r="4" spans="1:5" ht="8.25" customHeight="1" x14ac:dyDescent="0.2">
      <c r="A4" s="4">
        <v>1</v>
      </c>
      <c r="B4" s="5" t="s">
        <v>5</v>
      </c>
      <c r="C4" s="1" t="s">
        <v>6</v>
      </c>
      <c r="D4" s="6">
        <f>D5+D6+D7+D13</f>
        <v>1449.43</v>
      </c>
      <c r="E4" s="7"/>
    </row>
    <row r="5" spans="1:5" ht="9" customHeight="1" x14ac:dyDescent="0.2">
      <c r="A5" s="1" t="s">
        <v>7</v>
      </c>
      <c r="B5" s="5" t="s">
        <v>8</v>
      </c>
      <c r="C5" s="1" t="s">
        <v>6</v>
      </c>
      <c r="D5" s="6">
        <v>517.31500000000005</v>
      </c>
      <c r="E5" s="7"/>
    </row>
    <row r="6" spans="1:5" ht="8.25" customHeight="1" x14ac:dyDescent="0.2">
      <c r="A6" s="1" t="s">
        <v>9</v>
      </c>
      <c r="B6" s="5" t="s">
        <v>10</v>
      </c>
      <c r="C6" s="1" t="s">
        <v>6</v>
      </c>
      <c r="D6" s="6">
        <v>155.19999999999999</v>
      </c>
      <c r="E6" s="7"/>
    </row>
    <row r="7" spans="1:5" ht="9" customHeight="1" x14ac:dyDescent="0.2">
      <c r="A7" s="1" t="s">
        <v>11</v>
      </c>
      <c r="B7" s="5" t="s">
        <v>12</v>
      </c>
      <c r="C7" s="1" t="s">
        <v>6</v>
      </c>
      <c r="D7" s="6">
        <f>D8+D9+D10</f>
        <v>349.9</v>
      </c>
      <c r="E7" s="7"/>
    </row>
    <row r="8" spans="1:5" ht="8.25" customHeight="1" x14ac:dyDescent="0.2">
      <c r="A8" s="1" t="s">
        <v>13</v>
      </c>
      <c r="B8" s="5" t="s">
        <v>14</v>
      </c>
      <c r="C8" s="1" t="s">
        <v>6</v>
      </c>
      <c r="D8" s="6">
        <v>340</v>
      </c>
      <c r="E8" s="7"/>
    </row>
    <row r="9" spans="1:5" ht="8.25" customHeight="1" x14ac:dyDescent="0.2">
      <c r="A9" s="1" t="s">
        <v>15</v>
      </c>
      <c r="B9" s="5" t="s">
        <v>16</v>
      </c>
      <c r="C9" s="1" t="s">
        <v>6</v>
      </c>
      <c r="D9" s="6">
        <v>0</v>
      </c>
      <c r="E9" s="7"/>
    </row>
    <row r="10" spans="1:5" ht="9" customHeight="1" x14ac:dyDescent="0.2">
      <c r="A10" s="1" t="s">
        <v>17</v>
      </c>
      <c r="B10" s="5" t="s">
        <v>18</v>
      </c>
      <c r="C10" s="1" t="s">
        <v>6</v>
      </c>
      <c r="D10" s="6">
        <v>9.9</v>
      </c>
      <c r="E10" s="7"/>
    </row>
    <row r="11" spans="1:5" ht="8.25" customHeight="1" x14ac:dyDescent="0.2">
      <c r="A11" s="1" t="s">
        <v>19</v>
      </c>
      <c r="B11" s="5" t="s">
        <v>20</v>
      </c>
      <c r="C11" s="1" t="s">
        <v>6</v>
      </c>
      <c r="D11" s="6">
        <v>0</v>
      </c>
      <c r="E11" s="7"/>
    </row>
    <row r="12" spans="1:5" ht="9" customHeight="1" x14ac:dyDescent="0.2">
      <c r="A12" s="1" t="s">
        <v>21</v>
      </c>
      <c r="B12" s="5" t="s">
        <v>22</v>
      </c>
      <c r="C12" s="1" t="s">
        <v>6</v>
      </c>
      <c r="D12" s="6">
        <v>0</v>
      </c>
      <c r="E12" s="7"/>
    </row>
    <row r="13" spans="1:5" ht="8.25" customHeight="1" x14ac:dyDescent="0.2">
      <c r="A13" s="1" t="s">
        <v>23</v>
      </c>
      <c r="B13" s="5" t="s">
        <v>24</v>
      </c>
      <c r="C13" s="1" t="s">
        <v>6</v>
      </c>
      <c r="D13" s="6">
        <f>D14+D19+D27+D38</f>
        <v>427.01499999999999</v>
      </c>
      <c r="E13" s="7"/>
    </row>
    <row r="14" spans="1:5" ht="8.25" customHeight="1" x14ac:dyDescent="0.2">
      <c r="A14" s="1" t="s">
        <v>25</v>
      </c>
      <c r="B14" s="5" t="s">
        <v>26</v>
      </c>
      <c r="C14" s="1" t="s">
        <v>6</v>
      </c>
      <c r="D14" s="6">
        <f>D15+D16</f>
        <v>275.51499999999999</v>
      </c>
      <c r="E14" s="7"/>
    </row>
    <row r="15" spans="1:5" ht="9" customHeight="1" x14ac:dyDescent="0.2">
      <c r="A15" s="8" t="s">
        <v>27</v>
      </c>
      <c r="B15" s="5" t="s">
        <v>28</v>
      </c>
      <c r="C15" s="1" t="s">
        <v>6</v>
      </c>
      <c r="D15" s="6">
        <v>44.8</v>
      </c>
      <c r="E15" s="7"/>
    </row>
    <row r="16" spans="1:5" ht="8.25" customHeight="1" x14ac:dyDescent="0.2">
      <c r="A16" s="8" t="s">
        <v>29</v>
      </c>
      <c r="B16" s="5" t="s">
        <v>30</v>
      </c>
      <c r="C16" s="1" t="s">
        <v>6</v>
      </c>
      <c r="D16" s="6">
        <v>230.715</v>
      </c>
      <c r="E16" s="7"/>
    </row>
    <row r="17" spans="1:5" ht="18" customHeight="1" x14ac:dyDescent="0.2">
      <c r="A17" s="8" t="s">
        <v>31</v>
      </c>
      <c r="B17" s="9" t="s">
        <v>32</v>
      </c>
      <c r="C17" s="1" t="s">
        <v>6</v>
      </c>
      <c r="D17" s="6">
        <v>0</v>
      </c>
      <c r="E17" s="10"/>
    </row>
    <row r="18" spans="1:5" ht="8.25" customHeight="1" x14ac:dyDescent="0.2">
      <c r="A18" s="8" t="s">
        <v>33</v>
      </c>
      <c r="B18" s="5" t="s">
        <v>34</v>
      </c>
      <c r="C18" s="1" t="s">
        <v>6</v>
      </c>
      <c r="D18" s="6">
        <v>0</v>
      </c>
      <c r="E18" s="7"/>
    </row>
    <row r="19" spans="1:5" ht="9" customHeight="1" x14ac:dyDescent="0.2">
      <c r="A19" s="1" t="s">
        <v>35</v>
      </c>
      <c r="B19" s="5" t="s">
        <v>36</v>
      </c>
      <c r="C19" s="1" t="s">
        <v>6</v>
      </c>
      <c r="D19" s="6">
        <f>D20</f>
        <v>135</v>
      </c>
      <c r="E19" s="7"/>
    </row>
    <row r="20" spans="1:5" ht="17.25" customHeight="1" x14ac:dyDescent="0.2">
      <c r="A20" s="8" t="s">
        <v>37</v>
      </c>
      <c r="B20" s="9" t="s">
        <v>38</v>
      </c>
      <c r="C20" s="1" t="s">
        <v>6</v>
      </c>
      <c r="D20" s="6">
        <v>135</v>
      </c>
      <c r="E20" s="10"/>
    </row>
    <row r="21" spans="1:5" ht="8.25" customHeight="1" x14ac:dyDescent="0.2">
      <c r="A21" s="8" t="s">
        <v>39</v>
      </c>
      <c r="B21" s="5" t="s">
        <v>40</v>
      </c>
      <c r="C21" s="1" t="s">
        <v>6</v>
      </c>
      <c r="D21" s="6">
        <v>0</v>
      </c>
      <c r="E21" s="7"/>
    </row>
    <row r="22" spans="1:5" ht="9" customHeight="1" x14ac:dyDescent="0.2">
      <c r="A22" s="1" t="s">
        <v>41</v>
      </c>
      <c r="B22" s="5" t="s">
        <v>42</v>
      </c>
      <c r="C22" s="1" t="s">
        <v>6</v>
      </c>
      <c r="D22" s="6">
        <v>0</v>
      </c>
      <c r="E22" s="7"/>
    </row>
    <row r="23" spans="1:5" ht="8.25" customHeight="1" x14ac:dyDescent="0.2">
      <c r="A23" s="8" t="s">
        <v>43</v>
      </c>
      <c r="B23" s="5" t="s">
        <v>44</v>
      </c>
      <c r="C23" s="1" t="s">
        <v>6</v>
      </c>
      <c r="D23" s="6">
        <v>0</v>
      </c>
      <c r="E23" s="7"/>
    </row>
    <row r="24" spans="1:5" ht="8.25" customHeight="1" x14ac:dyDescent="0.2">
      <c r="A24" s="8" t="s">
        <v>45</v>
      </c>
      <c r="B24" s="5" t="s">
        <v>46</v>
      </c>
      <c r="C24" s="1" t="s">
        <v>6</v>
      </c>
      <c r="D24" s="6">
        <v>0</v>
      </c>
      <c r="E24" s="7"/>
    </row>
    <row r="25" spans="1:5" ht="9" customHeight="1" x14ac:dyDescent="0.2">
      <c r="A25" s="8" t="s">
        <v>47</v>
      </c>
      <c r="B25" s="5" t="s">
        <v>48</v>
      </c>
      <c r="C25" s="1" t="s">
        <v>6</v>
      </c>
      <c r="D25" s="6">
        <v>0</v>
      </c>
      <c r="E25" s="7"/>
    </row>
    <row r="26" spans="1:5" ht="8.25" customHeight="1" x14ac:dyDescent="0.2">
      <c r="A26" s="8" t="s">
        <v>49</v>
      </c>
      <c r="B26" s="5" t="s">
        <v>50</v>
      </c>
      <c r="C26" s="1" t="s">
        <v>6</v>
      </c>
      <c r="D26" s="6">
        <v>0</v>
      </c>
      <c r="E26" s="7"/>
    </row>
    <row r="27" spans="1:5" ht="9" customHeight="1" x14ac:dyDescent="0.2">
      <c r="A27" s="1" t="s">
        <v>51</v>
      </c>
      <c r="B27" s="5" t="s">
        <v>52</v>
      </c>
      <c r="C27" s="1" t="s">
        <v>6</v>
      </c>
      <c r="D27" s="6">
        <f>D28</f>
        <v>15.2</v>
      </c>
      <c r="E27" s="7"/>
    </row>
    <row r="28" spans="1:5" ht="8.25" customHeight="1" x14ac:dyDescent="0.2">
      <c r="A28" s="8" t="s">
        <v>53</v>
      </c>
      <c r="B28" s="5" t="s">
        <v>54</v>
      </c>
      <c r="C28" s="1" t="s">
        <v>6</v>
      </c>
      <c r="D28" s="6">
        <v>15.2</v>
      </c>
      <c r="E28" s="7"/>
    </row>
    <row r="29" spans="1:5" ht="8.25" customHeight="1" x14ac:dyDescent="0.2">
      <c r="A29" s="8" t="s">
        <v>55</v>
      </c>
      <c r="B29" s="5" t="s">
        <v>56</v>
      </c>
      <c r="C29" s="1" t="s">
        <v>6</v>
      </c>
      <c r="D29" s="6">
        <v>0</v>
      </c>
      <c r="E29" s="7"/>
    </row>
    <row r="30" spans="1:5" ht="12" customHeight="1" x14ac:dyDescent="0.2">
      <c r="A30" s="8" t="s">
        <v>57</v>
      </c>
      <c r="B30" s="5" t="s">
        <v>58</v>
      </c>
      <c r="C30" s="1" t="s">
        <v>6</v>
      </c>
      <c r="D30" s="6">
        <v>0</v>
      </c>
      <c r="E30" s="7"/>
    </row>
    <row r="31" spans="1:5" ht="11.1" customHeight="1" x14ac:dyDescent="0.2">
      <c r="A31" s="8" t="s">
        <v>59</v>
      </c>
      <c r="B31" s="5" t="s">
        <v>60</v>
      </c>
      <c r="C31" s="1" t="s">
        <v>6</v>
      </c>
      <c r="D31" s="6">
        <v>0</v>
      </c>
      <c r="E31" s="7"/>
    </row>
    <row r="32" spans="1:5" ht="11.1" customHeight="1" x14ac:dyDescent="0.2">
      <c r="A32" s="8" t="s">
        <v>61</v>
      </c>
      <c r="B32" s="5" t="s">
        <v>62</v>
      </c>
      <c r="C32" s="1" t="s">
        <v>6</v>
      </c>
      <c r="D32" s="6">
        <v>0</v>
      </c>
      <c r="E32" s="7"/>
    </row>
    <row r="33" spans="1:5" ht="11.1" customHeight="1" x14ac:dyDescent="0.2">
      <c r="A33" s="8" t="s">
        <v>63</v>
      </c>
      <c r="B33" s="5" t="s">
        <v>64</v>
      </c>
      <c r="C33" s="1" t="s">
        <v>6</v>
      </c>
      <c r="D33" s="6">
        <v>0</v>
      </c>
      <c r="E33" s="7"/>
    </row>
    <row r="34" spans="1:5" ht="18" customHeight="1" x14ac:dyDescent="0.2">
      <c r="A34" s="8" t="s">
        <v>65</v>
      </c>
      <c r="B34" s="11" t="s">
        <v>66</v>
      </c>
      <c r="C34" s="1" t="s">
        <v>6</v>
      </c>
      <c r="D34" s="6">
        <v>0</v>
      </c>
      <c r="E34" s="10"/>
    </row>
    <row r="35" spans="1:5" ht="8.25" customHeight="1" x14ac:dyDescent="0.2">
      <c r="A35" s="8" t="s">
        <v>67</v>
      </c>
      <c r="B35" s="5" t="s">
        <v>68</v>
      </c>
      <c r="C35" s="1" t="s">
        <v>6</v>
      </c>
      <c r="D35" s="6">
        <v>0</v>
      </c>
      <c r="E35" s="7"/>
    </row>
    <row r="36" spans="1:5" ht="9" customHeight="1" x14ac:dyDescent="0.2">
      <c r="A36" s="8" t="s">
        <v>69</v>
      </c>
      <c r="B36" s="5" t="s">
        <v>20</v>
      </c>
      <c r="C36" s="1" t="s">
        <v>6</v>
      </c>
      <c r="D36" s="6">
        <v>0</v>
      </c>
      <c r="E36" s="7"/>
    </row>
    <row r="37" spans="1:5" ht="8.25" customHeight="1" x14ac:dyDescent="0.2">
      <c r="A37" s="1" t="s">
        <v>70</v>
      </c>
      <c r="B37" s="5" t="s">
        <v>71</v>
      </c>
      <c r="C37" s="1" t="s">
        <v>6</v>
      </c>
      <c r="D37" s="6">
        <v>0</v>
      </c>
      <c r="E37" s="7"/>
    </row>
    <row r="38" spans="1:5" ht="8.25" customHeight="1" x14ac:dyDescent="0.2">
      <c r="A38" s="1" t="s">
        <v>72</v>
      </c>
      <c r="B38" s="5" t="s">
        <v>73</v>
      </c>
      <c r="C38" s="1" t="s">
        <v>6</v>
      </c>
      <c r="D38" s="6">
        <f>D41</f>
        <v>1.3</v>
      </c>
      <c r="E38" s="7"/>
    </row>
    <row r="39" spans="1:5" ht="9" customHeight="1" x14ac:dyDescent="0.2">
      <c r="A39" s="8" t="s">
        <v>74</v>
      </c>
      <c r="B39" s="5" t="s">
        <v>75</v>
      </c>
      <c r="C39" s="1" t="s">
        <v>6</v>
      </c>
      <c r="D39" s="6">
        <v>0</v>
      </c>
      <c r="E39" s="7"/>
    </row>
    <row r="40" spans="1:5" ht="8.25" customHeight="1" x14ac:dyDescent="0.2">
      <c r="A40" s="8" t="s">
        <v>76</v>
      </c>
      <c r="B40" s="5" t="s">
        <v>77</v>
      </c>
      <c r="C40" s="1" t="s">
        <v>6</v>
      </c>
      <c r="D40" s="6">
        <v>0</v>
      </c>
      <c r="E40" s="7"/>
    </row>
    <row r="41" spans="1:5" ht="9" customHeight="1" x14ac:dyDescent="0.2">
      <c r="A41" s="8" t="s">
        <v>78</v>
      </c>
      <c r="B41" s="5" t="s">
        <v>79</v>
      </c>
      <c r="C41" s="1" t="s">
        <v>6</v>
      </c>
      <c r="D41" s="6">
        <v>1.3</v>
      </c>
      <c r="E41" s="7"/>
    </row>
    <row r="42" spans="1:5" ht="9" customHeight="1" x14ac:dyDescent="0.2">
      <c r="A42" s="8" t="s">
        <v>80</v>
      </c>
      <c r="B42" s="5" t="s">
        <v>81</v>
      </c>
      <c r="C42" s="1" t="s">
        <v>6</v>
      </c>
      <c r="D42" s="6">
        <v>0</v>
      </c>
      <c r="E42" s="7"/>
    </row>
    <row r="43" spans="1:5" ht="8.25" customHeight="1" x14ac:dyDescent="0.2">
      <c r="A43" s="8" t="s">
        <v>82</v>
      </c>
      <c r="B43" s="5" t="s">
        <v>83</v>
      </c>
      <c r="C43" s="1" t="s">
        <v>6</v>
      </c>
      <c r="D43" s="6">
        <v>0</v>
      </c>
      <c r="E43" s="7"/>
    </row>
    <row r="44" spans="1:5" ht="8.25" customHeight="1" x14ac:dyDescent="0.2">
      <c r="A44" s="8" t="s">
        <v>84</v>
      </c>
      <c r="B44" s="5" t="s">
        <v>20</v>
      </c>
      <c r="C44" s="1" t="s">
        <v>6</v>
      </c>
      <c r="D44" s="6">
        <v>0</v>
      </c>
      <c r="E44" s="7"/>
    </row>
    <row r="45" spans="1:5" ht="9" customHeight="1" x14ac:dyDescent="0.2">
      <c r="A45" s="4">
        <v>2</v>
      </c>
      <c r="B45" s="5" t="s">
        <v>85</v>
      </c>
      <c r="C45" s="1" t="s">
        <v>6</v>
      </c>
      <c r="D45" s="6">
        <v>0</v>
      </c>
      <c r="E45" s="7"/>
    </row>
    <row r="46" spans="1:5" ht="8.25" customHeight="1" x14ac:dyDescent="0.2">
      <c r="A46" s="4">
        <v>3</v>
      </c>
      <c r="B46" s="5" t="s">
        <v>86</v>
      </c>
      <c r="C46" s="1" t="s">
        <v>6</v>
      </c>
      <c r="D46" s="6">
        <f>D47+D51</f>
        <v>11.9</v>
      </c>
      <c r="E46" s="7"/>
    </row>
    <row r="47" spans="1:5" ht="9" customHeight="1" x14ac:dyDescent="0.2">
      <c r="A47" s="1" t="s">
        <v>87</v>
      </c>
      <c r="B47" s="5" t="s">
        <v>88</v>
      </c>
      <c r="C47" s="1" t="s">
        <v>6</v>
      </c>
      <c r="D47" s="6">
        <v>2.1</v>
      </c>
      <c r="E47" s="7"/>
    </row>
    <row r="48" spans="1:5" ht="8.25" customHeight="1" x14ac:dyDescent="0.2">
      <c r="A48" s="1" t="s">
        <v>89</v>
      </c>
      <c r="B48" s="5" t="s">
        <v>90</v>
      </c>
      <c r="C48" s="1" t="s">
        <v>6</v>
      </c>
      <c r="D48" s="6">
        <v>0</v>
      </c>
      <c r="E48" s="7"/>
    </row>
    <row r="49" spans="1:5" ht="8.25" customHeight="1" x14ac:dyDescent="0.2">
      <c r="A49" s="1" t="s">
        <v>91</v>
      </c>
      <c r="B49" s="5" t="s">
        <v>92</v>
      </c>
      <c r="C49" s="1" t="s">
        <v>6</v>
      </c>
      <c r="D49" s="6">
        <v>0</v>
      </c>
      <c r="E49" s="7"/>
    </row>
    <row r="50" spans="1:5" ht="9" customHeight="1" x14ac:dyDescent="0.2">
      <c r="A50" s="1" t="s">
        <v>93</v>
      </c>
      <c r="B50" s="5" t="s">
        <v>94</v>
      </c>
      <c r="C50" s="1" t="s">
        <v>6</v>
      </c>
      <c r="D50" s="6">
        <v>0</v>
      </c>
      <c r="E50" s="7"/>
    </row>
    <row r="51" spans="1:5" ht="8.25" customHeight="1" x14ac:dyDescent="0.2">
      <c r="A51" s="1" t="s">
        <v>95</v>
      </c>
      <c r="B51" s="5" t="s">
        <v>96</v>
      </c>
      <c r="C51" s="1" t="s">
        <v>6</v>
      </c>
      <c r="D51" s="6">
        <v>9.8000000000000007</v>
      </c>
      <c r="E51" s="7"/>
    </row>
    <row r="52" spans="1:5" ht="9" customHeight="1" x14ac:dyDescent="0.2">
      <c r="A52" s="4">
        <v>4</v>
      </c>
      <c r="B52" s="5" t="s">
        <v>97</v>
      </c>
      <c r="C52" s="1" t="s">
        <v>6</v>
      </c>
      <c r="D52" s="6">
        <v>0</v>
      </c>
      <c r="E52" s="7"/>
    </row>
    <row r="53" spans="1:5" ht="8.25" customHeight="1" x14ac:dyDescent="0.2">
      <c r="A53" s="1" t="s">
        <v>98</v>
      </c>
      <c r="B53" s="5" t="s">
        <v>99</v>
      </c>
      <c r="C53" s="1" t="s">
        <v>6</v>
      </c>
      <c r="D53" s="6">
        <v>0</v>
      </c>
      <c r="E53" s="7"/>
    </row>
    <row r="54" spans="1:5" ht="8.25" customHeight="1" x14ac:dyDescent="0.2">
      <c r="A54" s="1" t="s">
        <v>100</v>
      </c>
      <c r="B54" s="5" t="s">
        <v>101</v>
      </c>
      <c r="C54" s="1" t="s">
        <v>6</v>
      </c>
      <c r="D54" s="6">
        <v>0</v>
      </c>
      <c r="E54" s="7"/>
    </row>
    <row r="55" spans="1:5" ht="9" customHeight="1" x14ac:dyDescent="0.2">
      <c r="A55" s="1" t="s">
        <v>102</v>
      </c>
      <c r="B55" s="5" t="s">
        <v>103</v>
      </c>
      <c r="C55" s="1" t="s">
        <v>6</v>
      </c>
      <c r="D55" s="6">
        <v>0</v>
      </c>
      <c r="E55" s="7"/>
    </row>
    <row r="56" spans="1:5" ht="8.25" customHeight="1" x14ac:dyDescent="0.2">
      <c r="A56" s="1" t="s">
        <v>104</v>
      </c>
      <c r="B56" s="5" t="s">
        <v>105</v>
      </c>
      <c r="C56" s="1" t="s">
        <v>6</v>
      </c>
      <c r="D56" s="6">
        <v>0</v>
      </c>
      <c r="E56" s="7"/>
    </row>
    <row r="57" spans="1:5" ht="18" customHeight="1" x14ac:dyDescent="0.2">
      <c r="A57" s="1" t="s">
        <v>106</v>
      </c>
      <c r="B57" s="11" t="s">
        <v>107</v>
      </c>
      <c r="C57" s="1" t="s">
        <v>6</v>
      </c>
      <c r="D57" s="6">
        <v>0</v>
      </c>
      <c r="E57" s="10"/>
    </row>
    <row r="58" spans="1:5" ht="8.25" customHeight="1" x14ac:dyDescent="0.2">
      <c r="A58" s="1" t="s">
        <v>108</v>
      </c>
      <c r="B58" s="5" t="s">
        <v>109</v>
      </c>
      <c r="C58" s="1" t="s">
        <v>6</v>
      </c>
      <c r="D58" s="6">
        <v>14.76</v>
      </c>
      <c r="E58" s="7"/>
    </row>
    <row r="59" spans="1:5" ht="8.25" customHeight="1" x14ac:dyDescent="0.2">
      <c r="A59" s="4">
        <v>5</v>
      </c>
      <c r="B59" s="5" t="s">
        <v>110</v>
      </c>
      <c r="C59" s="1" t="s">
        <v>6</v>
      </c>
      <c r="D59" s="6">
        <v>1476.09</v>
      </c>
      <c r="E59" s="7"/>
    </row>
    <row r="60" spans="1:5" ht="9" customHeight="1" x14ac:dyDescent="0.2">
      <c r="A60" s="15" t="s">
        <v>111</v>
      </c>
      <c r="B60" s="16"/>
      <c r="C60" s="16"/>
      <c r="D60" s="17"/>
      <c r="E60" s="7"/>
    </row>
    <row r="61" spans="1:5" ht="8.25" customHeight="1" x14ac:dyDescent="0.2">
      <c r="A61" s="4">
        <v>1</v>
      </c>
      <c r="B61" s="5" t="s">
        <v>112</v>
      </c>
      <c r="C61" s="1" t="s">
        <v>113</v>
      </c>
      <c r="D61" s="4">
        <v>3</v>
      </c>
      <c r="E61" s="7"/>
    </row>
    <row r="62" spans="1:5" ht="9" customHeight="1" x14ac:dyDescent="0.2">
      <c r="A62" s="4">
        <v>2</v>
      </c>
      <c r="B62" s="5" t="s">
        <v>114</v>
      </c>
      <c r="C62" s="1" t="s">
        <v>115</v>
      </c>
      <c r="D62" s="6">
        <v>28.48</v>
      </c>
      <c r="E62" s="7"/>
    </row>
    <row r="63" spans="1:5" ht="8.25" customHeight="1" x14ac:dyDescent="0.2">
      <c r="A63" s="4">
        <v>3</v>
      </c>
      <c r="B63" s="5" t="s">
        <v>116</v>
      </c>
      <c r="C63" s="1" t="s">
        <v>117</v>
      </c>
      <c r="D63" s="4">
        <v>13</v>
      </c>
      <c r="E63" s="7"/>
    </row>
    <row r="64" spans="1:5" ht="8.85" customHeight="1" x14ac:dyDescent="0.2">
      <c r="A64" s="4">
        <v>4</v>
      </c>
      <c r="B64" s="5" t="s">
        <v>118</v>
      </c>
      <c r="C64" s="1" t="s">
        <v>119</v>
      </c>
      <c r="D64" s="1" t="s">
        <v>120</v>
      </c>
      <c r="E64" s="7"/>
    </row>
    <row r="65" spans="1:5" ht="43.5" customHeight="1" x14ac:dyDescent="0.2">
      <c r="A65" s="18" t="s">
        <v>121</v>
      </c>
      <c r="B65" s="19"/>
      <c r="C65" s="19"/>
      <c r="D65" s="19"/>
      <c r="E65" s="19"/>
    </row>
  </sheetData>
  <mergeCells count="4">
    <mergeCell ref="A1:E1"/>
    <mergeCell ref="A2:E2"/>
    <mergeCell ref="A60:D60"/>
    <mergeCell ref="A65:E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&lt;CFF0E8EB2E203220F4EEF0ECE0203620EDE0203230323120E3EEE42E786C7378&gt;</dc:title>
  <dc:creator>konstantin</dc:creator>
  <cp:lastModifiedBy>economist</cp:lastModifiedBy>
  <dcterms:created xsi:type="dcterms:W3CDTF">2021-02-07T11:39:43Z</dcterms:created>
  <dcterms:modified xsi:type="dcterms:W3CDTF">2022-03-31T11:25:48Z</dcterms:modified>
</cp:coreProperties>
</file>